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rciittsrv.ad.zut.edu.pl\Shares\NDP\NDP\NA STRONĘ\"/>
    </mc:Choice>
  </mc:AlternateContent>
  <xr:revisionPtr revIDLastSave="0" documentId="13_ncr:1_{02C44306-B6D8-48EC-9FBD-162825A0A9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definedNames>
    <definedName name="Z_A56BA577_DE5F_4DC7_8853_49C2C1782EEC_.wvu.FilterData" localSheetId="0" hidden="1">Arkusz1!$C$1:$K$1</definedName>
  </definedNames>
  <calcPr calcId="191029"/>
  <customWorkbookViews>
    <customWorkbookView name="Filtr 1" guid="{A56BA577-DE5F-4DC7-8853-49C2C1782EE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<sst xmlns="http://schemas.openxmlformats.org/spreadsheetml/2006/main" count="317" uniqueCount="206">
  <si>
    <t>Numer projektu/umowy</t>
  </si>
  <si>
    <t>AKRONIM/Tytuł projektu</t>
  </si>
  <si>
    <t>Kierownik projektu</t>
  </si>
  <si>
    <t>Jednostka realizująca</t>
  </si>
  <si>
    <t>Data rozpoczęcia realizacji projektu</t>
  </si>
  <si>
    <t>Instytucja finansująca</t>
  </si>
  <si>
    <t>Nazwa programu</t>
  </si>
  <si>
    <t xml:space="preserve"> Przyznane dofinansowanie
dla ZUT </t>
  </si>
  <si>
    <t>Całkowita wartość projektu w ZUT</t>
  </si>
  <si>
    <t>Wartość projektu ogółem</t>
  </si>
  <si>
    <t>WKŚiR</t>
  </si>
  <si>
    <t>NCN</t>
  </si>
  <si>
    <t>WTiICh</t>
  </si>
  <si>
    <t>WI</t>
  </si>
  <si>
    <t>dr hab. Xuecheng Chen</t>
  </si>
  <si>
    <t>WBiHZ</t>
  </si>
  <si>
    <t>WIMiM</t>
  </si>
  <si>
    <t>NCBR</t>
  </si>
  <si>
    <t>WE</t>
  </si>
  <si>
    <t>WNoŻiR</t>
  </si>
  <si>
    <t xml:space="preserve">UMO-2019/35/O/ST5/02500 </t>
  </si>
  <si>
    <t>UMO-2019/35/B/HS4/04221</t>
  </si>
  <si>
    <t>Ocena stanu i znaczenia zielonej infrastruktury jako
przyrodniczego i społecznego zasobu małych i
średnich miast w Polsce</t>
  </si>
  <si>
    <t>WEkon</t>
  </si>
  <si>
    <t>OPUS 18</t>
  </si>
  <si>
    <t>Data zakończenia realizacji projektu</t>
  </si>
  <si>
    <t>Co jest czym w gromadzie Glomeromycota</t>
  </si>
  <si>
    <t>mgr inż. Piotr Niezgoda</t>
  </si>
  <si>
    <t>dr hab. Maciej Nowak, prof.ZUT</t>
  </si>
  <si>
    <t>PRELUDIUM 18</t>
  </si>
  <si>
    <t>PRELUDIUM BIS 1</t>
  </si>
  <si>
    <t>Trójskładnikowe i czteroskładnikowe azotki molibdenu z żelazem, kobaltem i niklem</t>
  </si>
  <si>
    <t>UMO-2020/39/B/ST8/01514</t>
  </si>
  <si>
    <t>Badania fotokatalitycznego rozkładu lotnych związków organicznych (LZO) w reaktorze ze złożem fluidalnym</t>
  </si>
  <si>
    <t>prof. dr hab. inż. Beata Tryba</t>
  </si>
  <si>
    <t>OPUS 20</t>
  </si>
  <si>
    <t>UMO-2020/39/D/ST8/00975</t>
  </si>
  <si>
    <t>Opracowanie złożonych struktur nanometrycznych do kształtowania właściwości osłonowych i reologicznych mieszanek stosowanych w technologii druku 3D kompozytów cementowych</t>
  </si>
  <si>
    <t>dr inż. Paweł Sikora</t>
  </si>
  <si>
    <t>WBiIŚ</t>
  </si>
  <si>
    <t>SONATA 16</t>
  </si>
  <si>
    <t>UMO-2020/39/B/ST8/02937</t>
  </si>
  <si>
    <t>Recykling odpadów tworzyw sztucznych w kierunku wysokoporowatych nanomateriałów węglowych do elektrochemicznego magazynowania energii</t>
  </si>
  <si>
    <t>UMO-2020/39/O/ST5/01340</t>
  </si>
  <si>
    <t>Badania właściwości katalitycznych Ti3C2Tx Mxenes</t>
  </si>
  <si>
    <t>dr hab. inż. Beata Zielińska</t>
  </si>
  <si>
    <t>PRELUDIUM BIS 2</t>
  </si>
  <si>
    <t>UMO-2021/41/B/HS4/01296</t>
  </si>
  <si>
    <t>Nowa metoda wyznaczania poziomu istotności kryteriów decyzyjnych w oparciu o obiekty charakterystyczne</t>
  </si>
  <si>
    <t>dr inż. Wojciech Franciszek Sałabun</t>
  </si>
  <si>
    <t>WTiICH</t>
  </si>
  <si>
    <t>UMO-2021/41/N/ST8/01094</t>
  </si>
  <si>
    <t>Wpływ stresorów na produkcję piocyjaniny przez Pseudomonas aeruginosa</t>
  </si>
  <si>
    <t>mgr inż. Joanna Jabłońska</t>
  </si>
  <si>
    <t>UMO-2021/41/N/ST7/02728</t>
  </si>
  <si>
    <t>Inteligentny system wsparcia metody M5 (Magnetic Force Induced Vibration Evaluation) - elektromagnetycznej, nieniszczącej metody zaprojektowanej do oceny materiałów kompozytowych zawierających elementy ferromagnetyczne i przewodzące.</t>
  </si>
  <si>
    <t>mgr inż. Paweł Karol Frankowski</t>
  </si>
  <si>
    <t>Elektrokatalizatory na bazie celulozy do reakcji wydzielenia wodoru i tlenu</t>
  </si>
  <si>
    <t>mgr inż. Klaudia Maślana</t>
  </si>
  <si>
    <t>UMO-2021/41/B/ST5/03279</t>
  </si>
  <si>
    <t>Borofen i jego pochodne do magazynowania energii - projektowanie procesów wytwarzania</t>
  </si>
  <si>
    <t>prof. dr hab. Ewa Mijowska</t>
  </si>
  <si>
    <t>UMO-2021/41/B/NZ9/02562</t>
  </si>
  <si>
    <t>Mechanizmy molekularne osi jelitowo-wątrobowej kurcząt</t>
  </si>
  <si>
    <t>dr hab. Małgorzata Ożgo, prof. ZUT</t>
  </si>
  <si>
    <t>OPUS</t>
  </si>
  <si>
    <t>PRELUDIUM</t>
  </si>
  <si>
    <t>UMO-2020/37/N/NZ9/00509</t>
  </si>
  <si>
    <t>UMO-2021/41/N/ST5/03202</t>
  </si>
  <si>
    <t>NdS/538617/2021/2022</t>
  </si>
  <si>
    <t>Opracowanie technologii recyklingu wody w myjni samochodowej z wykorzystaniem separacji membranowej</t>
  </si>
  <si>
    <t xml:space="preserve">prof. dr hab. inż. Marek Gryta </t>
  </si>
  <si>
    <t>MEiN</t>
  </si>
  <si>
    <t>Nauka dla społeczeństwa</t>
  </si>
  <si>
    <t>W poszukiwaniu nowych markerów płodności samców u
bydła. Ekspresja akwaporyn w narządach rozrodczych i
plemnikach u buhajów (Bos taurus)</t>
  </si>
  <si>
    <t>dr hab. inż Dariusz Moszyński</t>
  </si>
  <si>
    <t>dr hab. inż. Katarzyna Michałek, prof. ZUT</t>
  </si>
  <si>
    <t>UMO-2021/43/B/NZ9/00204</t>
  </si>
  <si>
    <t>UMO-2021/43/P/ST8/00945</t>
  </si>
  <si>
    <t>NanoSeaCon: Zrównoważony nano-modyfikowany beton mieszany z wodą morską o wydłużonej trwałości</t>
  </si>
  <si>
    <t>dr Sundar Rathnarajan</t>
  </si>
  <si>
    <t>UMO-2021/43/D/NZ9/01548</t>
  </si>
  <si>
    <t>ActEpi:Aktywacja mechanizmów epigenetycznych u drobiu przez programowanie mikrobioty jelitowej</t>
  </si>
  <si>
    <t>dr inż. Aleksandra Dunisławska(Lider), dr hab. Adam Lepczyński,prof. ZUT (ZUT)</t>
  </si>
  <si>
    <t>UMO-2021/43/D/NZ9/01756</t>
  </si>
  <si>
    <t xml:space="preserve">Badania multiomiczne układu pokarmowego i cech fenotypowych kaczek żywionych paszą z dodatkiem glinokrzemianów </t>
  </si>
  <si>
    <t>dr inż. Mirosław Banaszak (Lider), dr hab. inż. Agnieszka Herosimczyk (ZUT)</t>
  </si>
  <si>
    <t>EJPSOIL/I/78/SOMPACS/2022</t>
  </si>
  <si>
    <t>SOMPACS: Wpływ gospodarowania glebą na właściwości glebowej materii organicznej i sekwestrację węgla</t>
  </si>
  <si>
    <t>dr hab. inż. Lilla Mielnik, prof. ZUT</t>
  </si>
  <si>
    <t>DWM/ERA-MIN3/159/2022</t>
  </si>
  <si>
    <t>RECYCL3D: Kruszywa z recyklingu do konstrukcji betonowych wykonanych w technologii druku 3D</t>
  </si>
  <si>
    <t>dr hab. inż. Paweł Sikora, prof. ZUT</t>
  </si>
  <si>
    <t>INNOGLOBO/I/116/ITWA /2022</t>
  </si>
  <si>
    <t>ITWA: Inteligentna tokarka z wrzecionem adaptronicznym</t>
  </si>
  <si>
    <t>prof. Bartosz Powałka</t>
  </si>
  <si>
    <t>EJP SOIL</t>
  </si>
  <si>
    <t>INNOGLOBO</t>
  </si>
  <si>
    <t>POLONEZ BIS</t>
  </si>
  <si>
    <t>MINIATURA</t>
  </si>
  <si>
    <t>SONATA</t>
  </si>
  <si>
    <t>ERA-NET Cofund ERA-MIN</t>
  </si>
  <si>
    <t>DEC-2022/45/N/ST8/01277</t>
  </si>
  <si>
    <t>Opracowanie ekologicznych metod pielęgnacji betonów drukowanych w technologii 3D zapewniające ciągłe ograniczenie skurczu</t>
  </si>
  <si>
    <t>mgr inż. Karol Federowicz</t>
  </si>
  <si>
    <t>UMO-2022/45/N/ST8/02119</t>
  </si>
  <si>
    <t>Intensyfikacja procesu produkcji ramnolipidów z zastosowaniem pola elekromagnetycznego</t>
  </si>
  <si>
    <t>mgr inż. Kamila Dubrowska</t>
  </si>
  <si>
    <t>UMO-2021/43/I/NZ9/02612</t>
  </si>
  <si>
    <t>Wielopoziomowa analiza molekularna hepatoprotekcyjnego działania ziół leczniczych w przeciwdziałaniu dysfunkcjom wątroby wywołanym przez aflatoksynę B1, in-vivo na modelu świńskim oraz in-vitro w hepatocytach człowieka i świni</t>
  </si>
  <si>
    <t>dr hab. inż. Adam Lepczyński, prof. ZUT</t>
  </si>
  <si>
    <t>OPUS LAP</t>
  </si>
  <si>
    <t>mgr inż. Michał Cichowicz</t>
  </si>
  <si>
    <t>MEN</t>
  </si>
  <si>
    <t>UMO-2022/46/A/ST7/00238</t>
  </si>
  <si>
    <t>Światłowody typu free-form dla systemów informacyjnych</t>
  </si>
  <si>
    <t xml:space="preserve">prof. Ewa Weinert-Rączka </t>
  </si>
  <si>
    <t>MAESTRO</t>
  </si>
  <si>
    <t xml:space="preserve">PRELUDIUM BIS </t>
  </si>
  <si>
    <t>DEC-2022/47/O/ST8/3074</t>
  </si>
  <si>
    <t>Fotokatalityczna konwersja siloksanów</t>
  </si>
  <si>
    <t>prof. dr hab. inż. Jacek Przepiórski</t>
  </si>
  <si>
    <t>PN/01/0198/2022</t>
  </si>
  <si>
    <t>Charakterystyka hydrodynamiczna i procesowa wspomaganej polem elektromagnetycznym  kolumny air-lift</t>
  </si>
  <si>
    <t xml:space="preserve">Perły Nauki </t>
  </si>
  <si>
    <t>PN/01/0200/2022</t>
  </si>
  <si>
    <t>Badania hydrodynamiki i dynamiki magnetycznego mieszalnika statycznego</t>
  </si>
  <si>
    <t>mgr inż. Tomasz Borowski</t>
  </si>
  <si>
    <t>mgr inż. Dawid Sołoducha</t>
  </si>
  <si>
    <t xml:space="preserve"> UMO-2022/47/D/ST5/02679</t>
  </si>
  <si>
    <t>Fotoaktywny nanorutyl TiO2 funkcjonalizowany grafenem lub SiO2 do usuwania estrogenów z wody</t>
  </si>
  <si>
    <t>dr inż. Agnieszka Wanag</t>
  </si>
  <si>
    <t>PN/01/0004/2022</t>
  </si>
  <si>
    <t>Wysokomomentowa maszyna z magnesami trwałymi do zastosowania w konstrukcjach biomechanicznych</t>
  </si>
  <si>
    <t>Dofinansowanie organizacji Konferencji Międzynarodowej ICSEFCM 2024</t>
  </si>
  <si>
    <t>prof. dr hab. inż. Elżbieta Horszczaruk</t>
  </si>
  <si>
    <t>Doskonała Nauka II</t>
  </si>
  <si>
    <t>KONF/SP/0075/2023/01</t>
  </si>
  <si>
    <t>DPWP/LIDER-XIII/5/2023</t>
  </si>
  <si>
    <t>dr inż. Adam Zieliński</t>
  </si>
  <si>
    <r>
      <rPr>
        <b/>
        <sz val="8"/>
        <color rgb="FF000000"/>
        <rFont val="Arial"/>
        <family val="2"/>
        <charset val="238"/>
      </rPr>
      <t>IICT:</t>
    </r>
    <r>
      <rPr>
        <sz val="8"/>
        <color rgb="FF000000"/>
        <rFont val="Arial"/>
        <family val="2"/>
        <charset val="238"/>
      </rPr>
      <t>Technologia inteligentnej pielęgnacji wewnętrznej niskoskurczowych kompozytów cementowych o obniżonym śladzie węglowy</t>
    </r>
    <r>
      <rPr>
        <sz val="10"/>
        <color rgb="FF000000"/>
        <rFont val="Arial"/>
        <family val="2"/>
        <charset val="238"/>
      </rPr>
      <t>m</t>
    </r>
  </si>
  <si>
    <t>LIDER XIII</t>
  </si>
  <si>
    <t>DEC-2023/07/X/ST8/01485</t>
  </si>
  <si>
    <t>Modyfikacja i zastosowanie kruszywa po obróbce strumieniowo-ściernej w druku 3D kompozytów cementowych</t>
  </si>
  <si>
    <t>dr inż. Szymon Skibicki</t>
  </si>
  <si>
    <t>DEC-2023/07/X/NZ2/00870</t>
  </si>
  <si>
    <t>Analiza zmian ekspresji genów warunkujących oporność na antybiotyki β-laktamowe u metycylinoopornych szczepów Staphylococcus aureus eksponowanychh na wirujace pole magnetyczne</t>
  </si>
  <si>
    <t>dr inż. Daria Weronika Ciecholewska-Juśko.</t>
  </si>
  <si>
    <t>UMO-2022/47/O/ST5/01653</t>
  </si>
  <si>
    <t>Nowe biomateriały kompozytowe wytwarzane metodą fotosieciowania</t>
  </si>
  <si>
    <t>prof. dr hab. inż. Mirosława Helena El Fray</t>
  </si>
  <si>
    <t>UMO-2023/49/N/ST8/00621</t>
  </si>
  <si>
    <t>Hybrydowe złoża adsorpcyjne do oczyszczania powietrza z mieszaniny lotnych związków organicznych</t>
  </si>
  <si>
    <t>UMO-2023/49/B/ST8/00605</t>
  </si>
  <si>
    <t>Systemy przezskórnego podawania leków wspomagane polem elektromagnetycznym.</t>
  </si>
  <si>
    <t>prof. dr hab. inż. Rafał Rakoczy</t>
  </si>
  <si>
    <t>UMO-2023/49/N/ST11/01737</t>
  </si>
  <si>
    <t>Wpływ pola magnetycznego na właściwości fotokatalityczne złoża fluidalnego na bazie kompozytu pianka niklowa/nano-TiO2</t>
  </si>
  <si>
    <t>mgr inż. Piotr Rychtowski</t>
  </si>
  <si>
    <t>LIDER14/0169/2023</t>
  </si>
  <si>
    <t>dr inż. Adrian Augustyniak</t>
  </si>
  <si>
    <t>NdS-II/SP/0460/2023/01</t>
  </si>
  <si>
    <t>System informatyczny do analizy bibliografii polskich tekstów naukowych</t>
  </si>
  <si>
    <t>dr hab. inż. Przemysław Korytkowski, prof. ZUT</t>
  </si>
  <si>
    <t>LIDER</t>
  </si>
  <si>
    <t>MNiSW/NCBiR</t>
  </si>
  <si>
    <t>NAUKA DLA SPOŁECZEŃSTWA</t>
  </si>
  <si>
    <r>
      <rPr>
        <b/>
        <sz val="8"/>
        <color rgb="FF000000"/>
        <rFont val="Arial"/>
        <family val="2"/>
        <charset val="238"/>
      </rPr>
      <t>PIOTECH</t>
    </r>
    <r>
      <rPr>
        <sz val="8"/>
        <color rgb="FF000000"/>
        <rFont val="Arial"/>
        <family val="2"/>
        <charset val="238"/>
      </rPr>
      <t>: Opracowanie efektywnej technologii produkcji piocyjaniny</t>
    </r>
  </si>
  <si>
    <t>mgr inż. Martyna Jurkiewicz</t>
  </si>
  <si>
    <t>SBEP/2023/33/BLUEBOOST/2024</t>
  </si>
  <si>
    <t>prof. dr hab. inż. Remigiusz Panicz</t>
  </si>
  <si>
    <t>Sustainable Blue Economy Partnership</t>
  </si>
  <si>
    <t>DHR.hn.802.13.2024</t>
  </si>
  <si>
    <t>Genetyczne podłoże efektu heterozji oraz przywracania męskiej płodności u mieszańców żyta z cytoplazmą Pampa</t>
  </si>
  <si>
    <t>prof. dr hab. inż. Stefan Stojałowski</t>
  </si>
  <si>
    <t>MRiRW</t>
  </si>
  <si>
    <t>Badania podstawowe na rzecz postępu biologicznego w produkcji roślinnej</t>
  </si>
  <si>
    <t xml:space="preserve">SKN/SP/601873/2024 </t>
  </si>
  <si>
    <t>Płatowiec bezzałogowy zasilany paliwem wodorowym</t>
  </si>
  <si>
    <t xml:space="preserve">
dr hab. inż. Marcin Wardach, prof. ZUT</t>
  </si>
  <si>
    <t>SKN/SP/601477/2024</t>
  </si>
  <si>
    <t>Opracowanie biodegradowalnych i przeciwodobnoustrojowych folii do żywności na bazie celulozy bakteryjnej impregnowanych różnymi rodzajami wosków</t>
  </si>
  <si>
    <t>dr inż. Anna Żywicka</t>
  </si>
  <si>
    <t>UMO-2023/51/B/ST8/00775</t>
  </si>
  <si>
    <t>Opracowanie nowego podejścia do produkcji i kompatybilizacji mieszanin poliestrowych z zastosowaniem hybrydowych dodatków organiczno-nieorganicznych</t>
  </si>
  <si>
    <t>dr hab. inż. Sandra Ilona Paszkiewicz</t>
  </si>
  <si>
    <t>UMO - 2023/51/D/NZ3/01853/R</t>
  </si>
  <si>
    <t>Wpływ wolnych i immobilizowanych na nośniku na bazie celulozy bakteryjnej bakteriofagów na komórki ludzkie oraz możliwość ich zastosowania w leczeniu ran objętych biofilmem</t>
  </si>
  <si>
    <t>dr inż. Anna Malwina Żywicka</t>
  </si>
  <si>
    <t>UMO-2023/51/D/ST8/00107</t>
  </si>
  <si>
    <t>Kompleksowe badania struktury lekkich kompozytów cementowych o wysokiej porowatości - beton żelowy</t>
  </si>
  <si>
    <t>dr inż. Jarosław Strzałkowski</t>
  </si>
  <si>
    <t>UMO-2023/51/D/ST11/00263/R</t>
  </si>
  <si>
    <t>Budowanie wiedzy na temat mechanizmów osadzania powłok polimerowych metodą pulsacyjnej wiązki elektronowej na przykładzie polisacharydów</t>
  </si>
  <si>
    <t>dr inż. Agata Niemczyk</t>
  </si>
  <si>
    <t>UMO-2023/49/B/ST11/04005</t>
  </si>
  <si>
    <t>Nowe biomateriały na podstawie supramolekularnych i termoczułych sieci polimerowych</t>
  </si>
  <si>
    <t>SBEP/2023/43/RE-BLUE/2024</t>
  </si>
  <si>
    <t>prof. dr hab. inż. Mariusz Szymczak</t>
  </si>
  <si>
    <t>UMO-2023/51/B/ST11/00504</t>
  </si>
  <si>
    <t>Wykorzystanie chemicznej modyfikacji odpadów kawowych i ligniny: nowe podejście do zrównoważonych systemów magazynowania energii</t>
  </si>
  <si>
    <t>dr hab. inż. Xuecheng Chen, prof. ZUT</t>
  </si>
  <si>
    <t>MNiSW</t>
  </si>
  <si>
    <t>Studenckie koła naukowe tworzą innowacje</t>
  </si>
  <si>
    <r>
      <rPr>
        <b/>
        <sz val="8"/>
        <color rgb="FF000000"/>
        <rFont val="Arial"/>
        <family val="2"/>
        <charset val="238"/>
      </rPr>
      <t>BLUEBOOST</t>
    </r>
    <r>
      <rPr>
        <sz val="8"/>
        <color rgb="FF000000"/>
        <rFont val="Arial"/>
        <family val="2"/>
        <charset val="238"/>
      </rPr>
      <t>: Hodowla nowych gatunków niskotroficznych w celu intensyfikacji zrównoważonej produkcji Niebieskiej Żywności oraz ograniczenia jej negatywnego oddziaływania na środowisko</t>
    </r>
  </si>
  <si>
    <r>
      <rPr>
        <b/>
        <sz val="8"/>
        <color rgb="FF000000"/>
        <rFont val="Arial"/>
        <family val="2"/>
        <charset val="238"/>
      </rPr>
      <t>RE-BLUE</t>
    </r>
    <r>
      <rPr>
        <sz val="8"/>
        <color rgb="FF000000"/>
        <rFont val="Arial"/>
        <family val="2"/>
        <charset val="238"/>
      </rPr>
      <t>: Efektywna produkcja niebieskiej żywności z małych, niedostatecznie wykorzystywanych gatunków ryb pelagicznych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</si>
</sst>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\ [$zł-415]"/>
    <numFmt numFmtId="165" formatCode="yyyy\-mm\-dd;@"/>
    <numFmt numFmtId="166" formatCode="_-* #,##0.00\ [$zł-415]_-;\-* #,##0.00\ [$zł-415]_-;_-* &quot;-&quot;??\ [$zł-415]_-;_-@_-"/>
  </numFmts>
  <fonts count="14" x14ac:knownFonts="1">
    <font>
      <sz val="10"/>
      <color rgb="FF000000"/>
      <name val="Arial"/>
    </font>
    <font>
      <sz val="11"/>
      <color theme="1"/>
      <name val="Arial"/>
      <family val="2"/>
      <charset val="238"/>
      <scheme val="minor"/>
    </font>
    <font>
      <b/>
      <sz val="10"/>
      <color theme="1"/>
      <name val="Calibri"/>
    </font>
    <font>
      <b/>
      <sz val="8"/>
      <color theme="1"/>
      <name val="Arial"/>
    </font>
    <font>
      <sz val="10"/>
      <color theme="1"/>
      <name val="Calibri"/>
    </font>
    <font>
      <sz val="8"/>
      <color theme="1"/>
      <name val="Arial"/>
    </font>
    <font>
      <sz val="8"/>
      <name val="Arial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Arial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2" fillId="0" borderId="0" applyFont="0" applyFill="0" applyBorder="0" applyAlignment="0" applyProtection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6" fontId="5" fillId="0" borderId="1" xfId="0" applyNumberFormat="1" applyFont="1" applyBorder="1" applyAlignment="1">
      <alignment horizontal="right" vertical="center" wrapText="1"/>
    </xf>
    <xf numFmtId="166" fontId="5" fillId="0" borderId="7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5" fillId="0" borderId="7" xfId="2" applyNumberFormat="1" applyFont="1" applyFill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 7" xfId="1" xr:uid="{53F2B1FB-AA2B-4EA9-B2A9-CBEB8D2B75F6}"/>
    <cellStyle name="Walutowy" xfId="2" builtinId="4"/>
  </cellStyles>
  <dxfs count="89">
    <dxf>
      <fill>
        <patternFill>
          <bgColor rgb="FFFFFF00"/>
        </patternFill>
      </fill>
    </dxf>
    <dxf>
      <numFmt numFmtId="167" formatCode="#,##0.00\ [$€-1]"/>
    </dxf>
    <dxf>
      <fill>
        <patternFill>
          <bgColor rgb="FFFFFF00"/>
        </patternFill>
      </fill>
    </dxf>
    <dxf>
      <font>
        <color rgb="FF0070C0"/>
      </font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numFmt numFmtId="167" formatCode="#,##0.00\ [$€-1]"/>
    </dxf>
    <dxf>
      <numFmt numFmtId="167" formatCode="#,##0.00\ [$€-1]"/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FFFF00"/>
        </patternFill>
      </fill>
    </dxf>
    <dxf>
      <numFmt numFmtId="167" formatCode="#,##0.00\ [$€-1]"/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FFFF00"/>
        </patternFill>
      </fill>
    </dxf>
    <dxf>
      <numFmt numFmtId="167" formatCode="#,##0.00\ [$€-1]"/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FFFF00"/>
        </patternFill>
      </fill>
    </dxf>
    <dxf>
      <numFmt numFmtId="167" formatCode="#,##0.00\ [$€-1]"/>
    </dxf>
    <dxf>
      <font>
        <color rgb="FF0070C0"/>
      </font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ill>
        <patternFill>
          <bgColor theme="9" tint="0.79998168889431442"/>
        </patternFill>
      </fill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0\ [$zł-415]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0\ [$zł-415]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.00\ [$zł-415]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yyyy\-mm\-dd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yyyy\-mm\-dd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rgb="FF00FFFF"/>
          <bgColor rgb="FF00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ciittsrv.ad.zut.edu.pl\Shares\NDP\NDP\NA%20STRON&#280;\02.04.2024%20r._Projekty_zakonczone_na_stron&#281;.xlsx" TargetMode="External"/><Relationship Id="rId1" Type="http://schemas.openxmlformats.org/officeDocument/2006/relationships/externalLinkPath" Target="02.04.2024%20r._Projekty_zakonczone_na_stron&#2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01FC1C-9D37-4031-BAFB-AD262B08C469}" name="Tabela1" displayName="Tabela1" ref="A1:K52" totalsRowShown="0" headerRowDxfId="88" headerRowBorderDxfId="87" tableBorderDxfId="86">
  <autoFilter ref="A1:K52" xr:uid="{C001FC1C-9D37-4031-BAFB-AD262B08C469}"/>
  <tableColumns count="11">
    <tableColumn id="1" xr3:uid="{ED1F179E-B786-4E87-B554-CA53FECB59FC}" name="Numer projektu/umowy" dataDxfId="85"/>
    <tableColumn id="2" xr3:uid="{BB2E6FD4-223E-4F75-824F-D202B1880876}" name="AKRONIM/Tytuł projektu" dataDxfId="84"/>
    <tableColumn id="3" xr3:uid="{C5F9DABB-D439-4BEF-A196-359BD2A9440A}" name="Kierownik projektu" dataDxfId="83"/>
    <tableColumn id="4" xr3:uid="{238B41F4-0978-4C6C-8ABE-65381B1F640B}" name="Jednostka realizująca" dataDxfId="82"/>
    <tableColumn id="5" xr3:uid="{C50ED7D7-C8F4-40FB-89F0-83F4792AC390}" name="Data rozpoczęcia realizacji projektu" dataDxfId="81"/>
    <tableColumn id="6" xr3:uid="{635ADEA3-C7C6-4895-9C9C-7DB1CE6C83A2}" name="Data zakończenia realizacji projektu" dataDxfId="80"/>
    <tableColumn id="7" xr3:uid="{EF308FEC-A9E4-49A3-83C0-6F5664C09E05}" name="Instytucja finansująca" dataDxfId="79"/>
    <tableColumn id="8" xr3:uid="{040BD46E-1E99-4592-A2EE-E32B3DBF2F9D}" name="Nazwa programu" dataDxfId="78"/>
    <tableColumn id="9" xr3:uid="{1986DE94-2770-4546-87E0-668E06EEC2BF}" name=" Przyznane dofinansowanie_x000a_dla ZUT " dataDxfId="77"/>
    <tableColumn id="10" xr3:uid="{3AFFED1A-1BEF-459E-8760-BEC1552AA8A3}" name="Całkowita wartość projektu w ZUT" dataDxfId="76"/>
    <tableColumn id="11" xr3:uid="{96DC94D3-701E-44E7-AF55-933A7623D8AB}" name="Wartość projektu ogółem" dataDxfId="7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52"/>
  <sheetViews>
    <sheetView tabSelected="1" zoomScaleNormal="100" workbookViewId="0">
      <pane ySplit="1" topLeftCell="A37" activePane="bottomLeft" state="frozen"/>
      <selection pane="bottomLeft" activeCell="C45" sqref="C45"/>
    </sheetView>
  </sheetViews>
  <sheetFormatPr defaultColWidth="14.42578125" defaultRowHeight="15.75" customHeight="1" x14ac:dyDescent="0.2"/>
  <cols>
    <col min="1" max="1" width="38.28515625" customWidth="1"/>
    <col min="2" max="2" width="47.28515625" customWidth="1"/>
    <col min="3" max="3" width="33.42578125" customWidth="1"/>
    <col min="4" max="4" width="18.28515625" customWidth="1"/>
    <col min="5" max="5" width="18.7109375" customWidth="1"/>
    <col min="6" max="6" width="19.28515625" customWidth="1"/>
    <col min="7" max="7" width="14.42578125" customWidth="1"/>
    <col min="8" max="8" width="16.7109375" customWidth="1"/>
    <col min="9" max="9" width="14.85546875" customWidth="1"/>
    <col min="10" max="10" width="14.5703125" customWidth="1"/>
    <col min="11" max="11" width="14.85546875" customWidth="1"/>
    <col min="12" max="14" width="14.85546875" bestFit="1" customWidth="1"/>
  </cols>
  <sheetData>
    <row r="1" spans="1:11" ht="33.75" x14ac:dyDescent="0.2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25</v>
      </c>
      <c r="G1" s="8" t="s">
        <v>5</v>
      </c>
      <c r="H1" s="8" t="s">
        <v>6</v>
      </c>
      <c r="I1" s="8" t="s">
        <v>7</v>
      </c>
      <c r="J1" s="8" t="s">
        <v>8</v>
      </c>
      <c r="K1" s="9" t="s">
        <v>9</v>
      </c>
    </row>
    <row r="2" spans="1:11" ht="49.9" customHeight="1" x14ac:dyDescent="0.2">
      <c r="A2" s="3" t="s">
        <v>21</v>
      </c>
      <c r="B2" s="1" t="s">
        <v>22</v>
      </c>
      <c r="C2" s="2" t="s">
        <v>28</v>
      </c>
      <c r="D2" s="1" t="s">
        <v>23</v>
      </c>
      <c r="E2" s="4">
        <v>44055</v>
      </c>
      <c r="F2" s="4">
        <v>45880</v>
      </c>
      <c r="G2" s="1" t="s">
        <v>11</v>
      </c>
      <c r="H2" s="1" t="s">
        <v>24</v>
      </c>
      <c r="I2" s="21">
        <v>61920</v>
      </c>
      <c r="J2" s="21">
        <v>61920</v>
      </c>
      <c r="K2" s="22">
        <v>581160</v>
      </c>
    </row>
    <row r="3" spans="1:11" ht="37.5" customHeight="1" x14ac:dyDescent="0.2">
      <c r="A3" s="15" t="s">
        <v>67</v>
      </c>
      <c r="B3" s="5" t="s">
        <v>26</v>
      </c>
      <c r="C3" s="6" t="s">
        <v>27</v>
      </c>
      <c r="D3" s="1" t="s">
        <v>10</v>
      </c>
      <c r="E3" s="4">
        <v>44228</v>
      </c>
      <c r="F3" s="4">
        <v>45688</v>
      </c>
      <c r="G3" s="5" t="s">
        <v>11</v>
      </c>
      <c r="H3" s="5" t="s">
        <v>29</v>
      </c>
      <c r="I3" s="21">
        <v>210000</v>
      </c>
      <c r="J3" s="21">
        <v>210000</v>
      </c>
      <c r="K3" s="22">
        <v>210000</v>
      </c>
    </row>
    <row r="4" spans="1:11" ht="45" customHeight="1" x14ac:dyDescent="0.2">
      <c r="A4" s="3" t="s">
        <v>36</v>
      </c>
      <c r="B4" s="5" t="s">
        <v>37</v>
      </c>
      <c r="C4" s="2" t="s">
        <v>38</v>
      </c>
      <c r="D4" s="1" t="s">
        <v>39</v>
      </c>
      <c r="E4" s="4">
        <v>44400</v>
      </c>
      <c r="F4" s="4">
        <v>45860</v>
      </c>
      <c r="G4" s="5" t="s">
        <v>11</v>
      </c>
      <c r="H4" s="1" t="s">
        <v>40</v>
      </c>
      <c r="I4" s="21">
        <v>1290638</v>
      </c>
      <c r="J4" s="21">
        <v>1290638</v>
      </c>
      <c r="K4" s="22">
        <v>1290638</v>
      </c>
    </row>
    <row r="5" spans="1:11" ht="33.75" customHeight="1" x14ac:dyDescent="0.2">
      <c r="A5" s="3" t="s">
        <v>20</v>
      </c>
      <c r="B5" s="1" t="s">
        <v>31</v>
      </c>
      <c r="C5" s="6" t="s">
        <v>75</v>
      </c>
      <c r="D5" s="1" t="s">
        <v>12</v>
      </c>
      <c r="E5" s="4">
        <v>44105</v>
      </c>
      <c r="F5" s="4">
        <v>45565</v>
      </c>
      <c r="G5" s="1" t="s">
        <v>11</v>
      </c>
      <c r="H5" s="1" t="s">
        <v>30</v>
      </c>
      <c r="I5" s="21">
        <v>444000</v>
      </c>
      <c r="J5" s="21">
        <v>444000</v>
      </c>
      <c r="K5" s="22">
        <v>444000</v>
      </c>
    </row>
    <row r="6" spans="1:11" ht="33.75" customHeight="1" x14ac:dyDescent="0.2">
      <c r="A6" s="3" t="s">
        <v>47</v>
      </c>
      <c r="B6" s="1" t="s">
        <v>48</v>
      </c>
      <c r="C6" s="6" t="s">
        <v>49</v>
      </c>
      <c r="D6" s="1" t="s">
        <v>13</v>
      </c>
      <c r="E6" s="4">
        <v>44571</v>
      </c>
      <c r="F6" s="4">
        <v>45666</v>
      </c>
      <c r="G6" s="1" t="s">
        <v>11</v>
      </c>
      <c r="H6" s="1" t="s">
        <v>65</v>
      </c>
      <c r="I6" s="21">
        <v>119999</v>
      </c>
      <c r="J6" s="21">
        <v>119999</v>
      </c>
      <c r="K6" s="22">
        <v>119999</v>
      </c>
    </row>
    <row r="7" spans="1:11" ht="33.75" customHeight="1" x14ac:dyDescent="0.2">
      <c r="A7" s="3" t="s">
        <v>32</v>
      </c>
      <c r="B7" s="5" t="s">
        <v>33</v>
      </c>
      <c r="C7" s="2" t="s">
        <v>34</v>
      </c>
      <c r="D7" s="1" t="s">
        <v>12</v>
      </c>
      <c r="E7" s="4">
        <v>44404</v>
      </c>
      <c r="F7" s="4">
        <v>45864</v>
      </c>
      <c r="G7" s="5" t="s">
        <v>11</v>
      </c>
      <c r="H7" s="1" t="s">
        <v>35</v>
      </c>
      <c r="I7" s="21">
        <v>1266120</v>
      </c>
      <c r="J7" s="21">
        <v>1266120</v>
      </c>
      <c r="K7" s="22">
        <v>1266120</v>
      </c>
    </row>
    <row r="8" spans="1:11" ht="39.75" customHeight="1" x14ac:dyDescent="0.2">
      <c r="A8" s="10" t="s">
        <v>41</v>
      </c>
      <c r="B8" s="14" t="s">
        <v>42</v>
      </c>
      <c r="C8" s="13" t="s">
        <v>14</v>
      </c>
      <c r="D8" s="11" t="s">
        <v>12</v>
      </c>
      <c r="E8" s="12">
        <v>44404</v>
      </c>
      <c r="F8" s="12">
        <v>45864</v>
      </c>
      <c r="G8" s="14" t="s">
        <v>11</v>
      </c>
      <c r="H8" s="11" t="s">
        <v>35</v>
      </c>
      <c r="I8" s="23">
        <v>1515728</v>
      </c>
      <c r="J8" s="23">
        <v>1515728</v>
      </c>
      <c r="K8" s="24">
        <v>1515728</v>
      </c>
    </row>
    <row r="9" spans="1:11" ht="33.75" customHeight="1" x14ac:dyDescent="0.2">
      <c r="A9" s="10" t="s">
        <v>43</v>
      </c>
      <c r="B9" s="14" t="s">
        <v>44</v>
      </c>
      <c r="C9" s="13" t="s">
        <v>45</v>
      </c>
      <c r="D9" s="11" t="s">
        <v>12</v>
      </c>
      <c r="E9" s="12">
        <v>44470</v>
      </c>
      <c r="F9" s="12">
        <v>45930</v>
      </c>
      <c r="G9" s="14" t="s">
        <v>11</v>
      </c>
      <c r="H9" s="11" t="s">
        <v>46</v>
      </c>
      <c r="I9" s="23">
        <v>474580</v>
      </c>
      <c r="J9" s="23">
        <v>474580</v>
      </c>
      <c r="K9" s="24">
        <v>474580</v>
      </c>
    </row>
    <row r="10" spans="1:11" ht="33.75" customHeight="1" x14ac:dyDescent="0.2">
      <c r="A10" s="10" t="s">
        <v>51</v>
      </c>
      <c r="B10" s="14" t="s">
        <v>52</v>
      </c>
      <c r="C10" s="13" t="s">
        <v>53</v>
      </c>
      <c r="D10" s="11" t="s">
        <v>50</v>
      </c>
      <c r="E10" s="12">
        <v>44579</v>
      </c>
      <c r="F10" s="12">
        <v>45674</v>
      </c>
      <c r="G10" s="14" t="s">
        <v>11</v>
      </c>
      <c r="H10" s="11" t="s">
        <v>66</v>
      </c>
      <c r="I10" s="23">
        <v>209200</v>
      </c>
      <c r="J10" s="23">
        <v>209200</v>
      </c>
      <c r="K10" s="24">
        <v>209200</v>
      </c>
    </row>
    <row r="11" spans="1:11" ht="56.25" x14ac:dyDescent="0.2">
      <c r="A11" s="10" t="s">
        <v>54</v>
      </c>
      <c r="B11" s="14" t="s">
        <v>55</v>
      </c>
      <c r="C11" s="13" t="s">
        <v>56</v>
      </c>
      <c r="D11" s="11" t="s">
        <v>18</v>
      </c>
      <c r="E11" s="12">
        <v>44586</v>
      </c>
      <c r="F11" s="12">
        <v>45681</v>
      </c>
      <c r="G11" s="14" t="s">
        <v>11</v>
      </c>
      <c r="H11" s="11" t="s">
        <v>66</v>
      </c>
      <c r="I11" s="23">
        <v>190738</v>
      </c>
      <c r="J11" s="23">
        <v>190738</v>
      </c>
      <c r="K11" s="24">
        <v>190738</v>
      </c>
    </row>
    <row r="12" spans="1:11" ht="36" customHeight="1" x14ac:dyDescent="0.2">
      <c r="A12" s="16" t="s">
        <v>68</v>
      </c>
      <c r="B12" s="14" t="s">
        <v>57</v>
      </c>
      <c r="C12" s="13" t="s">
        <v>58</v>
      </c>
      <c r="D12" s="11" t="s">
        <v>12</v>
      </c>
      <c r="E12" s="12">
        <v>44595</v>
      </c>
      <c r="F12" s="12">
        <v>45690</v>
      </c>
      <c r="G12" s="14" t="s">
        <v>11</v>
      </c>
      <c r="H12" s="11" t="s">
        <v>66</v>
      </c>
      <c r="I12" s="23">
        <v>189420</v>
      </c>
      <c r="J12" s="23">
        <v>189420</v>
      </c>
      <c r="K12" s="24">
        <v>189420</v>
      </c>
    </row>
    <row r="13" spans="1:11" ht="26.25" customHeight="1" x14ac:dyDescent="0.2">
      <c r="A13" s="10" t="s">
        <v>59</v>
      </c>
      <c r="B13" s="14" t="s">
        <v>60</v>
      </c>
      <c r="C13" s="13" t="s">
        <v>61</v>
      </c>
      <c r="D13" s="11" t="s">
        <v>12</v>
      </c>
      <c r="E13" s="12">
        <v>44595</v>
      </c>
      <c r="F13" s="12">
        <v>46055</v>
      </c>
      <c r="G13" s="14" t="s">
        <v>11</v>
      </c>
      <c r="H13" s="11" t="s">
        <v>65</v>
      </c>
      <c r="I13" s="23">
        <v>1096780</v>
      </c>
      <c r="J13" s="23">
        <v>1096780</v>
      </c>
      <c r="K13" s="24">
        <v>1096780</v>
      </c>
    </row>
    <row r="14" spans="1:11" ht="22.5" customHeight="1" x14ac:dyDescent="0.2">
      <c r="A14" s="10" t="s">
        <v>62</v>
      </c>
      <c r="B14" s="14" t="s">
        <v>63</v>
      </c>
      <c r="C14" s="13" t="s">
        <v>64</v>
      </c>
      <c r="D14" s="11" t="s">
        <v>15</v>
      </c>
      <c r="E14" s="12">
        <v>44579</v>
      </c>
      <c r="F14" s="12">
        <v>46039</v>
      </c>
      <c r="G14" s="14" t="s">
        <v>11</v>
      </c>
      <c r="H14" s="11" t="s">
        <v>65</v>
      </c>
      <c r="I14" s="23">
        <v>283000</v>
      </c>
      <c r="J14" s="23">
        <v>1209256</v>
      </c>
      <c r="K14" s="24">
        <v>1209256</v>
      </c>
    </row>
    <row r="15" spans="1:11" ht="32.25" customHeight="1" x14ac:dyDescent="0.2">
      <c r="A15" s="10" t="s">
        <v>69</v>
      </c>
      <c r="B15" s="14" t="s">
        <v>70</v>
      </c>
      <c r="C15" s="13" t="s">
        <v>71</v>
      </c>
      <c r="D15" s="11" t="s">
        <v>12</v>
      </c>
      <c r="E15" s="12">
        <v>44691</v>
      </c>
      <c r="F15" s="12">
        <v>45605</v>
      </c>
      <c r="G15" s="14" t="s">
        <v>72</v>
      </c>
      <c r="H15" s="11" t="s">
        <v>73</v>
      </c>
      <c r="I15" s="23">
        <v>352135</v>
      </c>
      <c r="J15" s="23">
        <v>352135</v>
      </c>
      <c r="K15" s="24">
        <v>352135</v>
      </c>
    </row>
    <row r="16" spans="1:11" ht="39.75" customHeight="1" x14ac:dyDescent="0.2">
      <c r="A16" s="10" t="s">
        <v>77</v>
      </c>
      <c r="B16" s="14" t="s">
        <v>74</v>
      </c>
      <c r="C16" s="13" t="s">
        <v>76</v>
      </c>
      <c r="D16" s="11" t="s">
        <v>15</v>
      </c>
      <c r="E16" s="12">
        <v>44739</v>
      </c>
      <c r="F16" s="12">
        <v>45834</v>
      </c>
      <c r="G16" s="14" t="s">
        <v>11</v>
      </c>
      <c r="H16" s="11" t="s">
        <v>65</v>
      </c>
      <c r="I16" s="23">
        <v>1339072</v>
      </c>
      <c r="J16" s="23">
        <v>1339072</v>
      </c>
      <c r="K16" s="24">
        <v>1339072</v>
      </c>
    </row>
    <row r="17" spans="1:11" s="18" customFormat="1" ht="32.25" customHeight="1" x14ac:dyDescent="0.2">
      <c r="A17" s="17" t="s">
        <v>78</v>
      </c>
      <c r="B17" s="5" t="s">
        <v>79</v>
      </c>
      <c r="C17" s="2" t="s">
        <v>80</v>
      </c>
      <c r="D17" s="1" t="s">
        <v>39</v>
      </c>
      <c r="E17" s="4">
        <v>44835</v>
      </c>
      <c r="F17" s="4">
        <v>45565</v>
      </c>
      <c r="G17" s="5" t="s">
        <v>11</v>
      </c>
      <c r="H17" s="1" t="s">
        <v>98</v>
      </c>
      <c r="I17" s="19">
        <v>992905</v>
      </c>
      <c r="J17" s="19">
        <v>992905</v>
      </c>
      <c r="K17" s="20">
        <v>992905</v>
      </c>
    </row>
    <row r="18" spans="1:11" s="18" customFormat="1" ht="30" customHeight="1" x14ac:dyDescent="0.2">
      <c r="A18" s="17" t="s">
        <v>81</v>
      </c>
      <c r="B18" s="5" t="s">
        <v>82</v>
      </c>
      <c r="C18" s="2" t="s">
        <v>83</v>
      </c>
      <c r="D18" s="1" t="s">
        <v>15</v>
      </c>
      <c r="E18" s="4">
        <v>44796</v>
      </c>
      <c r="F18" s="4">
        <v>45891</v>
      </c>
      <c r="G18" s="5" t="s">
        <v>11</v>
      </c>
      <c r="H18" s="1" t="s">
        <v>100</v>
      </c>
      <c r="I18" s="19">
        <v>324075</v>
      </c>
      <c r="J18" s="19">
        <v>324075</v>
      </c>
      <c r="K18" s="20">
        <v>1384361</v>
      </c>
    </row>
    <row r="19" spans="1:11" s="18" customFormat="1" ht="30" customHeight="1" x14ac:dyDescent="0.2">
      <c r="A19" s="3" t="s">
        <v>84</v>
      </c>
      <c r="B19" s="5" t="s">
        <v>85</v>
      </c>
      <c r="C19" s="2" t="s">
        <v>86</v>
      </c>
      <c r="D19" s="1" t="s">
        <v>15</v>
      </c>
      <c r="E19" s="4">
        <v>44796</v>
      </c>
      <c r="F19" s="4">
        <v>45891</v>
      </c>
      <c r="G19" s="5" t="s">
        <v>11</v>
      </c>
      <c r="H19" s="1" t="s">
        <v>100</v>
      </c>
      <c r="I19" s="33">
        <v>324471</v>
      </c>
      <c r="J19" s="33">
        <v>324471</v>
      </c>
      <c r="K19" s="34">
        <v>1156250</v>
      </c>
    </row>
    <row r="20" spans="1:11" s="18" customFormat="1" ht="33.75" customHeight="1" x14ac:dyDescent="0.2">
      <c r="A20" s="3" t="s">
        <v>87</v>
      </c>
      <c r="B20" s="5" t="s">
        <v>88</v>
      </c>
      <c r="C20" s="2" t="s">
        <v>89</v>
      </c>
      <c r="D20" s="1" t="s">
        <v>10</v>
      </c>
      <c r="E20" s="4">
        <v>44743</v>
      </c>
      <c r="F20" s="4">
        <v>45838</v>
      </c>
      <c r="G20" s="5" t="s">
        <v>17</v>
      </c>
      <c r="H20" s="1" t="s">
        <v>96</v>
      </c>
      <c r="I20" s="33">
        <v>114135</v>
      </c>
      <c r="J20" s="33">
        <v>114135</v>
      </c>
      <c r="K20" s="34">
        <v>935907</v>
      </c>
    </row>
    <row r="21" spans="1:11" s="18" customFormat="1" ht="34.5" customHeight="1" x14ac:dyDescent="0.2">
      <c r="A21" s="3" t="s">
        <v>90</v>
      </c>
      <c r="B21" s="5" t="s">
        <v>91</v>
      </c>
      <c r="C21" s="2" t="s">
        <v>92</v>
      </c>
      <c r="D21" s="1" t="s">
        <v>39</v>
      </c>
      <c r="E21" s="4">
        <v>44682</v>
      </c>
      <c r="F21" s="4">
        <v>45777</v>
      </c>
      <c r="G21" s="5" t="s">
        <v>17</v>
      </c>
      <c r="H21" s="1" t="s">
        <v>101</v>
      </c>
      <c r="I21" s="33">
        <v>975562.5</v>
      </c>
      <c r="J21" s="33">
        <v>975562.5</v>
      </c>
      <c r="K21" s="34">
        <v>1166137.5</v>
      </c>
    </row>
    <row r="22" spans="1:11" s="18" customFormat="1" ht="25.5" customHeight="1" x14ac:dyDescent="0.2">
      <c r="A22" s="3" t="s">
        <v>93</v>
      </c>
      <c r="B22" s="5" t="s">
        <v>94</v>
      </c>
      <c r="C22" s="2" t="s">
        <v>95</v>
      </c>
      <c r="D22" s="1" t="s">
        <v>16</v>
      </c>
      <c r="E22" s="4">
        <v>44866</v>
      </c>
      <c r="F22" s="4">
        <v>45961</v>
      </c>
      <c r="G22" s="5" t="s">
        <v>17</v>
      </c>
      <c r="H22" s="1" t="s">
        <v>97</v>
      </c>
      <c r="I22" s="33">
        <v>1296803.75</v>
      </c>
      <c r="J22" s="33">
        <v>713491.25</v>
      </c>
      <c r="K22" s="34">
        <v>1491241.25</v>
      </c>
    </row>
    <row r="23" spans="1:11" s="18" customFormat="1" ht="44.25" customHeight="1" x14ac:dyDescent="0.2">
      <c r="A23" s="25" t="s">
        <v>102</v>
      </c>
      <c r="B23" s="26" t="s">
        <v>103</v>
      </c>
      <c r="C23" s="2" t="s">
        <v>104</v>
      </c>
      <c r="D23" s="27" t="s">
        <v>39</v>
      </c>
      <c r="E23" s="28">
        <v>44960</v>
      </c>
      <c r="F23" s="28">
        <v>46055</v>
      </c>
      <c r="G23" s="26" t="s">
        <v>11</v>
      </c>
      <c r="H23" s="27" t="s">
        <v>66</v>
      </c>
      <c r="I23" s="29">
        <v>209660</v>
      </c>
      <c r="J23" s="30">
        <v>209660</v>
      </c>
      <c r="K23" s="31">
        <v>209660</v>
      </c>
    </row>
    <row r="24" spans="1:11" ht="31.5" customHeight="1" x14ac:dyDescent="0.2">
      <c r="A24" s="25" t="s">
        <v>105</v>
      </c>
      <c r="B24" s="26" t="s">
        <v>106</v>
      </c>
      <c r="C24" s="2" t="s">
        <v>107</v>
      </c>
      <c r="D24" s="27" t="s">
        <v>12</v>
      </c>
      <c r="E24" s="28">
        <v>44953</v>
      </c>
      <c r="F24" s="28">
        <v>46048</v>
      </c>
      <c r="G24" s="26" t="s">
        <v>11</v>
      </c>
      <c r="H24" s="27" t="s">
        <v>66</v>
      </c>
      <c r="I24" s="29">
        <v>210000</v>
      </c>
      <c r="J24" s="29">
        <v>210000</v>
      </c>
      <c r="K24" s="32">
        <v>210000</v>
      </c>
    </row>
    <row r="25" spans="1:11" ht="54.75" customHeight="1" x14ac:dyDescent="0.2">
      <c r="A25" s="25" t="s">
        <v>108</v>
      </c>
      <c r="B25" s="26" t="s">
        <v>109</v>
      </c>
      <c r="C25" s="2" t="s">
        <v>110</v>
      </c>
      <c r="D25" s="27" t="s">
        <v>15</v>
      </c>
      <c r="E25" s="28">
        <v>45092</v>
      </c>
      <c r="F25" s="28">
        <v>46187</v>
      </c>
      <c r="G25" s="26" t="s">
        <v>11</v>
      </c>
      <c r="H25" s="27" t="s">
        <v>111</v>
      </c>
      <c r="I25" s="29">
        <v>492610</v>
      </c>
      <c r="J25" s="30">
        <v>492610</v>
      </c>
      <c r="K25" s="31">
        <v>3365013</v>
      </c>
    </row>
    <row r="26" spans="1:11" ht="24.75" customHeight="1" x14ac:dyDescent="0.2">
      <c r="A26" s="25" t="s">
        <v>114</v>
      </c>
      <c r="B26" s="26" t="s">
        <v>115</v>
      </c>
      <c r="C26" s="2" t="s">
        <v>116</v>
      </c>
      <c r="D26" s="27" t="s">
        <v>18</v>
      </c>
      <c r="E26" s="28">
        <v>45030</v>
      </c>
      <c r="F26" s="28">
        <v>46490</v>
      </c>
      <c r="G26" s="26" t="s">
        <v>11</v>
      </c>
      <c r="H26" s="27" t="s">
        <v>117</v>
      </c>
      <c r="I26" s="29">
        <v>0</v>
      </c>
      <c r="J26" s="30">
        <v>1243124</v>
      </c>
      <c r="K26" s="31">
        <v>4284924</v>
      </c>
    </row>
    <row r="27" spans="1:11" ht="33.75" customHeight="1" x14ac:dyDescent="0.2">
      <c r="A27" s="25" t="s">
        <v>148</v>
      </c>
      <c r="B27" s="26" t="s">
        <v>149</v>
      </c>
      <c r="C27" s="2" t="s">
        <v>150</v>
      </c>
      <c r="D27" s="27" t="s">
        <v>12</v>
      </c>
      <c r="E27" s="28">
        <v>45352</v>
      </c>
      <c r="F27" s="28">
        <v>46812</v>
      </c>
      <c r="G27" s="26" t="s">
        <v>11</v>
      </c>
      <c r="H27" s="27" t="s">
        <v>118</v>
      </c>
      <c r="I27" s="29">
        <v>668550</v>
      </c>
      <c r="J27" s="29">
        <v>668550</v>
      </c>
      <c r="K27" s="32">
        <v>668550</v>
      </c>
    </row>
    <row r="28" spans="1:11" ht="22.5" customHeight="1" x14ac:dyDescent="0.2">
      <c r="A28" s="25" t="s">
        <v>119</v>
      </c>
      <c r="B28" s="26" t="s">
        <v>120</v>
      </c>
      <c r="C28" s="2" t="s">
        <v>121</v>
      </c>
      <c r="D28" s="26" t="s">
        <v>12</v>
      </c>
      <c r="E28" s="28">
        <v>45200</v>
      </c>
      <c r="F28" s="28">
        <v>46660</v>
      </c>
      <c r="G28" s="26" t="s">
        <v>11</v>
      </c>
      <c r="H28" s="27" t="s">
        <v>118</v>
      </c>
      <c r="I28" s="29">
        <v>554700</v>
      </c>
      <c r="J28" s="30">
        <v>554700</v>
      </c>
      <c r="K28" s="31">
        <v>554700</v>
      </c>
    </row>
    <row r="29" spans="1:11" ht="35.25" customHeight="1" x14ac:dyDescent="0.2">
      <c r="A29" s="25" t="s">
        <v>122</v>
      </c>
      <c r="B29" s="26" t="s">
        <v>123</v>
      </c>
      <c r="C29" s="2" t="s">
        <v>128</v>
      </c>
      <c r="D29" s="27" t="s">
        <v>12</v>
      </c>
      <c r="E29" s="28">
        <v>45078</v>
      </c>
      <c r="F29" s="28">
        <v>46538</v>
      </c>
      <c r="G29" s="26" t="s">
        <v>113</v>
      </c>
      <c r="H29" s="27" t="s">
        <v>124</v>
      </c>
      <c r="I29" s="29">
        <v>217360</v>
      </c>
      <c r="J29" s="29">
        <v>217360</v>
      </c>
      <c r="K29" s="32">
        <v>217360</v>
      </c>
    </row>
    <row r="30" spans="1:11" ht="42" customHeight="1" x14ac:dyDescent="0.2">
      <c r="A30" s="25" t="s">
        <v>125</v>
      </c>
      <c r="B30" s="26" t="s">
        <v>126</v>
      </c>
      <c r="C30" s="2" t="s">
        <v>127</v>
      </c>
      <c r="D30" s="27" t="s">
        <v>12</v>
      </c>
      <c r="E30" s="28">
        <v>45078</v>
      </c>
      <c r="F30" s="28">
        <v>46538</v>
      </c>
      <c r="G30" s="26" t="s">
        <v>113</v>
      </c>
      <c r="H30" s="27" t="s">
        <v>124</v>
      </c>
      <c r="I30" s="29">
        <v>205040</v>
      </c>
      <c r="J30" s="29">
        <v>205040</v>
      </c>
      <c r="K30" s="32">
        <v>205040</v>
      </c>
    </row>
    <row r="31" spans="1:11" ht="39" customHeight="1" x14ac:dyDescent="0.2">
      <c r="A31" s="25" t="s">
        <v>129</v>
      </c>
      <c r="B31" s="26" t="s">
        <v>130</v>
      </c>
      <c r="C31" s="2" t="s">
        <v>131</v>
      </c>
      <c r="D31" s="27" t="s">
        <v>12</v>
      </c>
      <c r="E31" s="28">
        <v>45170</v>
      </c>
      <c r="F31" s="28">
        <v>46265</v>
      </c>
      <c r="G31" s="26" t="s">
        <v>11</v>
      </c>
      <c r="H31" s="27" t="s">
        <v>100</v>
      </c>
      <c r="I31" s="29">
        <v>1368840</v>
      </c>
      <c r="J31" s="29">
        <v>1368840</v>
      </c>
      <c r="K31" s="32">
        <v>1368840</v>
      </c>
    </row>
    <row r="32" spans="1:11" ht="39" customHeight="1" x14ac:dyDescent="0.2">
      <c r="A32" s="25" t="s">
        <v>132</v>
      </c>
      <c r="B32" s="26" t="s">
        <v>133</v>
      </c>
      <c r="C32" s="2" t="s">
        <v>112</v>
      </c>
      <c r="D32" s="27" t="s">
        <v>18</v>
      </c>
      <c r="E32" s="28">
        <v>45083</v>
      </c>
      <c r="F32" s="28">
        <v>46543</v>
      </c>
      <c r="G32" s="26" t="s">
        <v>113</v>
      </c>
      <c r="H32" s="27" t="s">
        <v>124</v>
      </c>
      <c r="I32" s="29">
        <v>228800</v>
      </c>
      <c r="J32" s="29">
        <v>228800</v>
      </c>
      <c r="K32" s="32">
        <v>228800</v>
      </c>
    </row>
    <row r="33" spans="1:11" ht="33" customHeight="1" x14ac:dyDescent="0.2">
      <c r="A33" s="25" t="s">
        <v>137</v>
      </c>
      <c r="B33" s="26" t="s">
        <v>134</v>
      </c>
      <c r="C33" s="2" t="s">
        <v>135</v>
      </c>
      <c r="D33" s="27" t="s">
        <v>39</v>
      </c>
      <c r="E33" s="28">
        <v>45170</v>
      </c>
      <c r="F33" s="28">
        <v>45565</v>
      </c>
      <c r="G33" s="26" t="s">
        <v>113</v>
      </c>
      <c r="H33" s="27" t="s">
        <v>136</v>
      </c>
      <c r="I33" s="29">
        <v>30000</v>
      </c>
      <c r="J33" s="29">
        <v>33500</v>
      </c>
      <c r="K33" s="32">
        <v>33500</v>
      </c>
    </row>
    <row r="34" spans="1:11" ht="42.75" customHeight="1" x14ac:dyDescent="0.2">
      <c r="A34" s="25" t="s">
        <v>138</v>
      </c>
      <c r="B34" s="35" t="s">
        <v>140</v>
      </c>
      <c r="C34" s="2" t="s">
        <v>139</v>
      </c>
      <c r="D34" s="27" t="s">
        <v>39</v>
      </c>
      <c r="E34" s="28">
        <v>45170</v>
      </c>
      <c r="F34" s="28">
        <v>46266</v>
      </c>
      <c r="G34" s="26" t="s">
        <v>17</v>
      </c>
      <c r="H34" s="26" t="s">
        <v>141</v>
      </c>
      <c r="I34" s="29">
        <v>1500000</v>
      </c>
      <c r="J34" s="29">
        <v>1500000</v>
      </c>
      <c r="K34" s="32">
        <v>1500000</v>
      </c>
    </row>
    <row r="35" spans="1:11" ht="42.75" customHeight="1" x14ac:dyDescent="0.2">
      <c r="A35" s="25" t="s">
        <v>142</v>
      </c>
      <c r="B35" s="35" t="s">
        <v>143</v>
      </c>
      <c r="C35" s="2" t="s">
        <v>144</v>
      </c>
      <c r="D35" s="27" t="s">
        <v>39</v>
      </c>
      <c r="E35" s="28">
        <v>45258</v>
      </c>
      <c r="F35" s="28">
        <v>45623</v>
      </c>
      <c r="G35" s="26" t="s">
        <v>11</v>
      </c>
      <c r="H35" s="26" t="s">
        <v>99</v>
      </c>
      <c r="I35" s="29">
        <v>39037</v>
      </c>
      <c r="J35" s="29">
        <v>39037</v>
      </c>
      <c r="K35" s="32">
        <v>39037</v>
      </c>
    </row>
    <row r="36" spans="1:11" ht="51.75" customHeight="1" x14ac:dyDescent="0.2">
      <c r="A36" s="25" t="s">
        <v>145</v>
      </c>
      <c r="B36" s="35" t="s">
        <v>146</v>
      </c>
      <c r="C36" s="2" t="s">
        <v>147</v>
      </c>
      <c r="D36" s="27" t="s">
        <v>15</v>
      </c>
      <c r="E36" s="28">
        <v>45258</v>
      </c>
      <c r="F36" s="28">
        <v>45804</v>
      </c>
      <c r="G36" s="26" t="s">
        <v>11</v>
      </c>
      <c r="H36" s="26" t="s">
        <v>99</v>
      </c>
      <c r="I36" s="29">
        <v>47300</v>
      </c>
      <c r="J36" s="29">
        <v>47300</v>
      </c>
      <c r="K36" s="32">
        <v>47300</v>
      </c>
    </row>
    <row r="37" spans="1:11" ht="33.75" customHeight="1" x14ac:dyDescent="0.2">
      <c r="A37" s="25" t="s">
        <v>151</v>
      </c>
      <c r="B37" s="35" t="s">
        <v>152</v>
      </c>
      <c r="C37" s="2" t="s">
        <v>168</v>
      </c>
      <c r="D37" s="27" t="s">
        <v>12</v>
      </c>
      <c r="E37" s="28">
        <v>45314</v>
      </c>
      <c r="F37" s="28">
        <v>45679</v>
      </c>
      <c r="G37" s="26" t="s">
        <v>11</v>
      </c>
      <c r="H37" s="26" t="s">
        <v>66</v>
      </c>
      <c r="I37" s="29">
        <v>68320</v>
      </c>
      <c r="J37" s="29">
        <v>68320</v>
      </c>
      <c r="K37" s="32">
        <v>68320</v>
      </c>
    </row>
    <row r="38" spans="1:11" ht="34.5" customHeight="1" x14ac:dyDescent="0.2">
      <c r="A38" s="25" t="s">
        <v>153</v>
      </c>
      <c r="B38" s="35" t="s">
        <v>154</v>
      </c>
      <c r="C38" s="2" t="s">
        <v>155</v>
      </c>
      <c r="D38" s="27" t="s">
        <v>12</v>
      </c>
      <c r="E38" s="28">
        <v>45323</v>
      </c>
      <c r="F38" s="28">
        <v>46418</v>
      </c>
      <c r="G38" s="26" t="s">
        <v>11</v>
      </c>
      <c r="H38" s="26" t="s">
        <v>65</v>
      </c>
      <c r="I38" s="29">
        <v>1884229</v>
      </c>
      <c r="J38" s="29">
        <v>1884229</v>
      </c>
      <c r="K38" s="32">
        <v>2237541</v>
      </c>
    </row>
    <row r="39" spans="1:11" ht="33.75" customHeight="1" x14ac:dyDescent="0.2">
      <c r="A39" s="25" t="s">
        <v>156</v>
      </c>
      <c r="B39" s="35" t="s">
        <v>157</v>
      </c>
      <c r="C39" s="2" t="s">
        <v>158</v>
      </c>
      <c r="D39" s="27" t="s">
        <v>12</v>
      </c>
      <c r="E39" s="28">
        <v>45308</v>
      </c>
      <c r="F39" s="28">
        <v>46038</v>
      </c>
      <c r="G39" s="26" t="s">
        <v>11</v>
      </c>
      <c r="H39" s="26" t="s">
        <v>66</v>
      </c>
      <c r="I39" s="29">
        <v>139145</v>
      </c>
      <c r="J39" s="29">
        <v>139145</v>
      </c>
      <c r="K39" s="32">
        <v>139145</v>
      </c>
    </row>
    <row r="40" spans="1:11" ht="33.75" customHeight="1" x14ac:dyDescent="0.2">
      <c r="A40" s="25" t="s">
        <v>159</v>
      </c>
      <c r="B40" s="35" t="s">
        <v>167</v>
      </c>
      <c r="C40" s="2" t="s">
        <v>160</v>
      </c>
      <c r="D40" s="27" t="s">
        <v>12</v>
      </c>
      <c r="E40" s="28">
        <v>45383</v>
      </c>
      <c r="F40" s="28">
        <v>46478</v>
      </c>
      <c r="G40" s="26" t="s">
        <v>17</v>
      </c>
      <c r="H40" s="26" t="s">
        <v>164</v>
      </c>
      <c r="I40" s="29">
        <v>1249325</v>
      </c>
      <c r="J40" s="29">
        <v>1249325</v>
      </c>
      <c r="K40" s="32">
        <v>1249325</v>
      </c>
    </row>
    <row r="41" spans="1:11" ht="31.5" customHeight="1" x14ac:dyDescent="0.2">
      <c r="A41" s="25" t="s">
        <v>161</v>
      </c>
      <c r="B41" s="35" t="s">
        <v>162</v>
      </c>
      <c r="C41" s="2" t="s">
        <v>163</v>
      </c>
      <c r="D41" s="27" t="s">
        <v>13</v>
      </c>
      <c r="E41" s="28">
        <v>45337</v>
      </c>
      <c r="F41" s="28">
        <v>46432</v>
      </c>
      <c r="G41" s="26" t="s">
        <v>165</v>
      </c>
      <c r="H41" s="26" t="s">
        <v>166</v>
      </c>
      <c r="I41" s="29">
        <v>1735800</v>
      </c>
      <c r="J41" s="29">
        <v>1735800</v>
      </c>
      <c r="K41" s="32">
        <v>1735800</v>
      </c>
    </row>
    <row r="42" spans="1:11" ht="41.25" customHeight="1" x14ac:dyDescent="0.2">
      <c r="A42" s="25" t="s">
        <v>169</v>
      </c>
      <c r="B42" s="35" t="s">
        <v>204</v>
      </c>
      <c r="C42" s="2" t="s">
        <v>170</v>
      </c>
      <c r="D42" s="27" t="s">
        <v>19</v>
      </c>
      <c r="E42" s="28">
        <v>45383</v>
      </c>
      <c r="F42" s="28">
        <v>46477</v>
      </c>
      <c r="G42" s="26" t="s">
        <v>17</v>
      </c>
      <c r="H42" s="26" t="s">
        <v>171</v>
      </c>
      <c r="I42" s="29">
        <v>957500</v>
      </c>
      <c r="J42" s="29">
        <v>957500</v>
      </c>
      <c r="K42" s="32">
        <v>957500</v>
      </c>
    </row>
    <row r="43" spans="1:11" ht="52.5" customHeight="1" x14ac:dyDescent="0.2">
      <c r="A43" s="25" t="s">
        <v>172</v>
      </c>
      <c r="B43" s="35" t="s">
        <v>173</v>
      </c>
      <c r="C43" s="2" t="s">
        <v>174</v>
      </c>
      <c r="D43" s="27" t="s">
        <v>10</v>
      </c>
      <c r="E43" s="28">
        <v>45292</v>
      </c>
      <c r="F43" s="28">
        <v>45657</v>
      </c>
      <c r="G43" s="26" t="s">
        <v>175</v>
      </c>
      <c r="H43" s="26" t="s">
        <v>176</v>
      </c>
      <c r="I43" s="29">
        <v>224000</v>
      </c>
      <c r="J43" s="29">
        <v>224000</v>
      </c>
      <c r="K43" s="32">
        <v>224000</v>
      </c>
    </row>
    <row r="44" spans="1:11" ht="40.5" customHeight="1" x14ac:dyDescent="0.2">
      <c r="A44" s="25" t="s">
        <v>177</v>
      </c>
      <c r="B44" s="35" t="s">
        <v>178</v>
      </c>
      <c r="C44" s="2" t="s">
        <v>179</v>
      </c>
      <c r="D44" s="27" t="s">
        <v>18</v>
      </c>
      <c r="E44" s="28">
        <v>45474</v>
      </c>
      <c r="F44" s="28">
        <v>45838</v>
      </c>
      <c r="G44" s="26" t="s">
        <v>202</v>
      </c>
      <c r="H44" s="26" t="s">
        <v>203</v>
      </c>
      <c r="I44" s="29">
        <v>58250</v>
      </c>
      <c r="J44" s="29">
        <v>58250</v>
      </c>
      <c r="K44" s="32">
        <v>58250</v>
      </c>
    </row>
    <row r="45" spans="1:11" ht="42" customHeight="1" x14ac:dyDescent="0.2">
      <c r="A45" s="25" t="s">
        <v>180</v>
      </c>
      <c r="B45" s="35" t="s">
        <v>181</v>
      </c>
      <c r="C45" s="2" t="s">
        <v>182</v>
      </c>
      <c r="D45" s="27" t="s">
        <v>15</v>
      </c>
      <c r="E45" s="28">
        <v>45433</v>
      </c>
      <c r="F45" s="28">
        <v>45797</v>
      </c>
      <c r="G45" s="26" t="s">
        <v>202</v>
      </c>
      <c r="H45" s="26" t="s">
        <v>203</v>
      </c>
      <c r="I45" s="29">
        <v>52300</v>
      </c>
      <c r="J45" s="29">
        <v>52300</v>
      </c>
      <c r="K45" s="32">
        <v>52300</v>
      </c>
    </row>
    <row r="46" spans="1:11" ht="43.5" customHeight="1" x14ac:dyDescent="0.2">
      <c r="A46" s="25" t="s">
        <v>183</v>
      </c>
      <c r="B46" s="35" t="s">
        <v>184</v>
      </c>
      <c r="C46" s="2" t="s">
        <v>185</v>
      </c>
      <c r="D46" s="27" t="s">
        <v>16</v>
      </c>
      <c r="E46" s="28">
        <v>45499</v>
      </c>
      <c r="F46" s="28">
        <v>46593</v>
      </c>
      <c r="G46" s="26" t="s">
        <v>11</v>
      </c>
      <c r="H46" s="26" t="s">
        <v>65</v>
      </c>
      <c r="I46" s="29">
        <v>1528398</v>
      </c>
      <c r="J46" s="29">
        <v>1528398</v>
      </c>
      <c r="K46" s="32">
        <v>2372028</v>
      </c>
    </row>
    <row r="47" spans="1:11" ht="42" customHeight="1" x14ac:dyDescent="0.2">
      <c r="A47" s="25" t="s">
        <v>186</v>
      </c>
      <c r="B47" s="35" t="s">
        <v>187</v>
      </c>
      <c r="C47" s="2" t="s">
        <v>188</v>
      </c>
      <c r="D47" s="27" t="s">
        <v>15</v>
      </c>
      <c r="E47" s="28">
        <v>45566</v>
      </c>
      <c r="F47" s="28">
        <v>46660</v>
      </c>
      <c r="G47" s="26" t="s">
        <v>11</v>
      </c>
      <c r="H47" s="26" t="s">
        <v>100</v>
      </c>
      <c r="I47" s="29">
        <v>998570</v>
      </c>
      <c r="J47" s="29">
        <v>998570</v>
      </c>
      <c r="K47" s="32">
        <v>1658370</v>
      </c>
    </row>
    <row r="48" spans="1:11" ht="31.5" customHeight="1" x14ac:dyDescent="0.2">
      <c r="A48" s="25" t="s">
        <v>189</v>
      </c>
      <c r="B48" s="35" t="s">
        <v>190</v>
      </c>
      <c r="C48" s="2" t="s">
        <v>191</v>
      </c>
      <c r="D48" s="27" t="s">
        <v>39</v>
      </c>
      <c r="E48" s="28">
        <v>45530</v>
      </c>
      <c r="F48" s="28">
        <v>46624</v>
      </c>
      <c r="G48" s="26" t="s">
        <v>11</v>
      </c>
      <c r="H48" s="26" t="s">
        <v>100</v>
      </c>
      <c r="I48" s="29">
        <v>365420</v>
      </c>
      <c r="J48" s="29">
        <v>365420</v>
      </c>
      <c r="K48" s="32">
        <v>365420</v>
      </c>
    </row>
    <row r="49" spans="1:11" ht="40.5" customHeight="1" x14ac:dyDescent="0.2">
      <c r="A49" s="25" t="s">
        <v>192</v>
      </c>
      <c r="B49" s="35" t="s">
        <v>193</v>
      </c>
      <c r="C49" s="2" t="s">
        <v>194</v>
      </c>
      <c r="D49" s="27" t="s">
        <v>16</v>
      </c>
      <c r="E49" s="28">
        <v>45530</v>
      </c>
      <c r="F49" s="28">
        <v>46624</v>
      </c>
      <c r="G49" s="26" t="s">
        <v>11</v>
      </c>
      <c r="H49" s="26" t="s">
        <v>100</v>
      </c>
      <c r="I49" s="29">
        <v>108510</v>
      </c>
      <c r="J49" s="29">
        <v>1085100</v>
      </c>
      <c r="K49" s="32">
        <v>1085100</v>
      </c>
    </row>
    <row r="50" spans="1:11" ht="31.5" customHeight="1" x14ac:dyDescent="0.2">
      <c r="A50" s="25" t="s">
        <v>195</v>
      </c>
      <c r="B50" s="35" t="s">
        <v>196</v>
      </c>
      <c r="C50" s="2" t="s">
        <v>150</v>
      </c>
      <c r="D50" s="27" t="s">
        <v>12</v>
      </c>
      <c r="E50" s="28">
        <v>45446</v>
      </c>
      <c r="F50" s="28">
        <v>46540</v>
      </c>
      <c r="G50" s="26" t="s">
        <v>11</v>
      </c>
      <c r="H50" s="26" t="s">
        <v>65</v>
      </c>
      <c r="I50" s="29">
        <v>1522560</v>
      </c>
      <c r="J50" s="29">
        <v>1522560</v>
      </c>
      <c r="K50" s="32">
        <v>1779980</v>
      </c>
    </row>
    <row r="51" spans="1:11" ht="31.5" customHeight="1" x14ac:dyDescent="0.2">
      <c r="A51" s="25" t="s">
        <v>197</v>
      </c>
      <c r="B51" s="35" t="s">
        <v>205</v>
      </c>
      <c r="C51" s="2" t="s">
        <v>198</v>
      </c>
      <c r="D51" s="27" t="s">
        <v>19</v>
      </c>
      <c r="E51" s="28">
        <v>45444</v>
      </c>
      <c r="F51" s="28">
        <v>46538</v>
      </c>
      <c r="G51" s="26" t="s">
        <v>17</v>
      </c>
      <c r="H51" s="26" t="s">
        <v>171</v>
      </c>
      <c r="I51" s="29">
        <v>957500</v>
      </c>
      <c r="J51" s="29">
        <v>957500</v>
      </c>
      <c r="K51" s="32">
        <v>957500</v>
      </c>
    </row>
    <row r="52" spans="1:11" ht="45.75" customHeight="1" x14ac:dyDescent="0.2">
      <c r="A52" s="25" t="s">
        <v>199</v>
      </c>
      <c r="B52" s="35" t="s">
        <v>200</v>
      </c>
      <c r="C52" s="2" t="s">
        <v>201</v>
      </c>
      <c r="D52" s="27" t="s">
        <v>12</v>
      </c>
      <c r="E52" s="28">
        <v>45497</v>
      </c>
      <c r="F52" s="28">
        <v>46957</v>
      </c>
      <c r="G52" s="26" t="s">
        <v>11</v>
      </c>
      <c r="H52" s="26" t="s">
        <v>65</v>
      </c>
      <c r="I52" s="29">
        <v>1159122</v>
      </c>
      <c r="J52" s="29">
        <v>1159122</v>
      </c>
      <c r="K52" s="32">
        <v>2555412</v>
      </c>
    </row>
  </sheetData>
  <customSheetViews>
    <customSheetView guid="{A56BA577-DE5F-4DC7-8853-49C2C1782EEC}" filter="1" showAutoFilter="1">
      <pageMargins left="0.7" right="0.7" top="0.75" bottom="0.75" header="0.3" footer="0.3"/>
      <autoFilter ref="C1:O108" xr:uid="{6D21D0F5-608E-4F51-A440-B4764BF5618A}"/>
    </customSheetView>
  </customSheetViews>
  <phoneticPr fontId="6" type="noConversion"/>
  <conditionalFormatting sqref="A28:B33 E23:K26 A23:B26 A34:A52 E28:K52">
    <cfRule type="expression" dxfId="74" priority="256">
      <formula>#REF!=#REF!</formula>
    </cfRule>
  </conditionalFormatting>
  <conditionalFormatting sqref="A34:A52 C34:C52 E23:K52">
    <cfRule type="expression" dxfId="73" priority="233">
      <formula>#REF!="niebadawczy"</formula>
    </cfRule>
  </conditionalFormatting>
  <conditionalFormatting sqref="A27:B27 E27:K27">
    <cfRule type="expression" dxfId="71" priority="89">
      <formula>#REF!=#REF!</formula>
    </cfRule>
  </conditionalFormatting>
  <conditionalFormatting sqref="A23:C33">
    <cfRule type="expression" dxfId="69" priority="65">
      <formula>#REF!="niebadawczy"</formula>
    </cfRule>
  </conditionalFormatting>
  <conditionalFormatting sqref="B34:B52">
    <cfRule type="expression" dxfId="67" priority="322">
      <formula>#REF!="niebadawczy"</formula>
    </cfRule>
    <cfRule type="expression" dxfId="66" priority="323">
      <formula>#REF!=#REF!</formula>
    </cfRule>
  </conditionalFormatting>
  <conditionalFormatting sqref="D23:D52">
    <cfRule type="expression" dxfId="65" priority="324">
      <formula>#REF!="niebadawczy"</formula>
    </cfRule>
    <cfRule type="expression" dxfId="64" priority="325">
      <formula>#REF!=#REF!</formula>
    </cfRule>
  </conditionalFormatting>
  <conditionalFormatting sqref="I23:K41">
    <cfRule type="expression" dxfId="62" priority="62">
      <formula>#REF!=#REF!</formula>
    </cfRule>
  </conditionalFormatting>
  <conditionalFormatting sqref="J23:K41">
    <cfRule type="expression" dxfId="61" priority="63">
      <formula>IF(ISBLANK(J23)=TRUE,1,0)</formula>
    </cfRule>
  </conditionalFormatting>
  <conditionalFormatting sqref="I42:K52">
    <cfRule type="expression" dxfId="1" priority="1">
      <formula>#REF!=#REF!</formula>
    </cfRule>
  </conditionalFormatting>
  <conditionalFormatting sqref="J42:K52">
    <cfRule type="expression" dxfId="0" priority="2">
      <formula>IF(ISBLANK(J42)=TRUE,1,0)</formula>
    </cfRule>
  </conditionalFormatting>
  <dataValidations xWindow="718" yWindow="784" count="1">
    <dataValidation type="date" operator="greaterThan" allowBlank="1" showInputMessage="1" showErrorMessage="1" errorTitle="Data" error="podaj datę w formacie rrrr-mm-dd" promptTitle="Data" prompt="podaj datę w formacie rrrr-mm-dd" sqref="E2:F14 E23:F46 E48:F49" xr:uid="{8A1C0A56-6F7D-4E2A-B45B-FE16721C43C7}">
      <formula1>39814</formula1>
    </dataValidation>
  </dataValidations>
  <printOptions horizontalCentered="1" gridLines="1"/>
  <pageMargins left="0.7" right="0.7" top="0.75" bottom="0.75" header="0" footer="0"/>
  <pageSetup paperSize="8" scale="69" fitToHeight="0" pageOrder="overThenDown" orientation="landscape" cellComments="atEnd" r:id="rId1"/>
  <ignoredErrors>
    <ignoredError sqref="I2:K2 I7:K9 I4:K5 I3:K3" numberStoredAsText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8" id="{00000000-000E-0000-0000-000041000000}">
            <xm:f>YEAR($F23)='[02.04.2024 r._Projekty_zakonczone_na_stronę.xlsx]Arkusz1'!#REF!</xm:f>
            <x14:dxf>
              <font>
                <color rgb="FF0070C0"/>
              </font>
            </x14:dxf>
          </x14:cfRule>
          <xm:sqref>A28:B33 E23:K26 A23:B26 A34:A52 E28:K52</xm:sqref>
        </x14:conditionalFormatting>
        <x14:conditionalFormatting xmlns:xm="http://schemas.microsoft.com/office/excel/2006/main">
          <x14:cfRule type="expression" priority="90" id="{B2529F43-023C-4F5D-8477-E639284928C8}">
            <xm:f>YEAR($F27)='[02.04.2024 r._Projekty_zakonczone_na_stronę.xlsx]Arkusz1'!#REF!</xm:f>
            <x14:dxf>
              <font>
                <color rgb="FF0070C0"/>
              </font>
            </x14:dxf>
          </x14:cfRule>
          <xm:sqref>A27:B27 E27:K27</xm:sqref>
        </x14:conditionalFormatting>
        <x14:conditionalFormatting xmlns:xm="http://schemas.microsoft.com/office/excel/2006/main">
          <x14:cfRule type="expression" priority="321" id="{00000000-000E-0000-0000-000026000000}">
            <xm:f>YEAR($F34)='[02.04.2024 r._Projekty_zakonczone_na_stronę.xlsx]Arkusz1'!#REF!</xm:f>
            <x14:dxf>
              <font>
                <color rgb="FF0070C0"/>
              </font>
            </x14:dxf>
          </x14:cfRule>
          <xm:sqref>B34:B52</xm:sqref>
        </x14:conditionalFormatting>
        <x14:conditionalFormatting xmlns:xm="http://schemas.microsoft.com/office/excel/2006/main">
          <x14:cfRule type="expression" priority="326" id="{00000000-000E-0000-0000-000080000000}">
            <xm:f>YEAR($F23)='[02.04.2024 r._Projekty_zakonczone_na_stronę.xlsx]Arkusz1'!#REF!</xm:f>
            <x14:dxf>
              <font>
                <color rgb="FF0070C0"/>
              </font>
            </x14:dxf>
          </x14:cfRule>
          <xm:sqref>D23:D52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24f15b-9526-473e-a543-519b3fdcc50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7B410505769B4CA6146CD8DBE2EBD8" ma:contentTypeVersion="12" ma:contentTypeDescription="Utwórz nowy dokument." ma:contentTypeScope="" ma:versionID="da49c1210621472978aed0ad1cafd93b">
  <xsd:schema xmlns:xsd="http://www.w3.org/2001/XMLSchema" xmlns:xs="http://www.w3.org/2001/XMLSchema" xmlns:p="http://schemas.microsoft.com/office/2006/metadata/properties" xmlns:ns3="bb24f15b-9526-473e-a543-519b3fdcc504" xmlns:ns4="007fab0d-db14-4fe5-b1ad-d4b8d69b4d37" targetNamespace="http://schemas.microsoft.com/office/2006/metadata/properties" ma:root="true" ma:fieldsID="1628e247aeb592392ba93b7272fdd9a5" ns3:_="" ns4:_="">
    <xsd:import namespace="bb24f15b-9526-473e-a543-519b3fdcc504"/>
    <xsd:import namespace="007fab0d-db14-4fe5-b1ad-d4b8d69b4d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4f15b-9526-473e-a543-519b3fdcc5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fab0d-db14-4fe5-b1ad-d4b8d69b4d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E2748F-B363-418A-B67B-5BC4BF64BA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856560-27DD-4156-8105-87E0764A7284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007fab0d-db14-4fe5-b1ad-d4b8d69b4d37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bb24f15b-9526-473e-a543-519b3fdcc50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467013-6A41-49F6-8026-D0AEF9A18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24f15b-9526-473e-a543-519b3fdcc504"/>
    <ds:schemaRef ds:uri="007fab0d-db14-4fe5-b1ad-d4b8d69b4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S</dc:creator>
  <cp:lastModifiedBy>Justyna Słowik</cp:lastModifiedBy>
  <cp:lastPrinted>2022-06-07T08:42:32Z</cp:lastPrinted>
  <dcterms:created xsi:type="dcterms:W3CDTF">2021-02-10T11:52:36Z</dcterms:created>
  <dcterms:modified xsi:type="dcterms:W3CDTF">2024-07-29T12:56:54Z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2022-06-07T08:14:05Z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d6b75445-22c4-403d-887f-7e01d731c1fe</vt:lpwstr>
  </property>
  <property fmtid="{D5CDD505-2E9C-101B-9397-08002B2CF9AE}" pid="8" name="MSIP_Label_50945193-57ff-457d-9504-518e9bfb59a9_ContentBits">
    <vt:lpwstr>0</vt:lpwstr>
  </property>
  <property fmtid="{D5CDD505-2E9C-101B-9397-08002B2CF9AE}" pid="9" name="ContentTypeId">
    <vt:lpwstr>0x010100F77B410505769B4CA6146CD8DBE2EBD8</vt:lpwstr>
  </property>
</Properties>
</file>